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35"/>
  </bookViews>
  <sheets>
    <sheet name="ИБт2" sheetId="1" r:id="rId1"/>
  </sheets>
  <calcPr calcId="125725" refMode="R1C1"/>
</workbook>
</file>

<file path=xl/calcChain.xml><?xml version="1.0" encoding="utf-8"?>
<calcChain xmlns="http://schemas.openxmlformats.org/spreadsheetml/2006/main">
  <c r="D8" i="1"/>
  <c r="D45" s="1"/>
  <c r="D9"/>
  <c r="D10"/>
  <c r="D11"/>
  <c r="D12"/>
  <c r="D13"/>
  <c r="D14"/>
  <c r="D15"/>
  <c r="D16"/>
  <c r="D17"/>
  <c r="D18"/>
  <c r="D20"/>
  <c r="D21"/>
  <c r="D22"/>
  <c r="D23"/>
  <c r="D24"/>
  <c r="D25"/>
  <c r="D26"/>
  <c r="D27"/>
  <c r="D29"/>
  <c r="D30"/>
  <c r="D31"/>
  <c r="D32"/>
  <c r="D33"/>
  <c r="D34"/>
  <c r="D35"/>
  <c r="D36"/>
  <c r="D38"/>
  <c r="D39"/>
  <c r="D40"/>
  <c r="D41"/>
  <c r="D42"/>
  <c r="D43"/>
  <c r="D44"/>
  <c r="C45"/>
</calcChain>
</file>

<file path=xl/sharedStrings.xml><?xml version="1.0" encoding="utf-8"?>
<sst xmlns="http://schemas.openxmlformats.org/spreadsheetml/2006/main" count="129" uniqueCount="51">
  <si>
    <t>20 лет 1 мес.</t>
  </si>
  <si>
    <t>начальник отдела</t>
  </si>
  <si>
    <t>филиал КузГТУ в г. Прокопьевске</t>
  </si>
  <si>
    <t>Селиверстов Евгений Валерьевич</t>
  </si>
  <si>
    <t>Абрамович Александр Сергеевич</t>
  </si>
  <si>
    <t>19 лет</t>
  </si>
  <si>
    <t>директор</t>
  </si>
  <si>
    <t xml:space="preserve">ООО «Комбат» </t>
  </si>
  <si>
    <t>Кудряшов Андрей Геннадьевич</t>
  </si>
  <si>
    <t>10 лет 7 мес.</t>
  </si>
  <si>
    <t>инженер-программист</t>
  </si>
  <si>
    <t xml:space="preserve">ООО «Софт-Инфо» </t>
  </si>
  <si>
    <t>Нижельский Максим Николаевич</t>
  </si>
  <si>
    <t>Квалификационный экзамен</t>
  </si>
  <si>
    <t>Производственная практика</t>
  </si>
  <si>
    <t>8 лет 7 мес.</t>
  </si>
  <si>
    <t>программист</t>
  </si>
  <si>
    <t>Прокопьевский колледж искусств</t>
  </si>
  <si>
    <t>Григорьев Михаил Юрьевич</t>
  </si>
  <si>
    <t>Учебная практика</t>
  </si>
  <si>
    <t>Технология выполнения работ</t>
  </si>
  <si>
    <t>ПМ.04 Выполнение работ по рабочей профессии "Оператор электронно-вычислительных и вычислительных машин"</t>
  </si>
  <si>
    <t>Экзамен по модулю</t>
  </si>
  <si>
    <t>Сатлыкова Дина Анатольевна</t>
  </si>
  <si>
    <t>Мальцев Владимир Владимирович</t>
  </si>
  <si>
    <t>Инженерно-технические средства физической защиты объектов информатизации</t>
  </si>
  <si>
    <t>Техническая защита информации</t>
  </si>
  <si>
    <t xml:space="preserve"> ПМ.03 Защита информации техническими средствами</t>
  </si>
  <si>
    <t>Криптографические средства защиты информации</t>
  </si>
  <si>
    <t>Программные и программно-аппаратные средства защиты информации</t>
  </si>
  <si>
    <t xml:space="preserve"> ПМ.02 Защита информации в автоматизированных системах программными и программно-аппаратными средствами</t>
  </si>
  <si>
    <t>Эксплуатация компьютерных сетей</t>
  </si>
  <si>
    <t>1 год 2 мес.</t>
  </si>
  <si>
    <t>техник</t>
  </si>
  <si>
    <t>Нерсисян Лусине Арменовна</t>
  </si>
  <si>
    <t>Эксплуатация автоматизированных (информационных) систем в защищенном исполнении</t>
  </si>
  <si>
    <t>2 года 7 мес.</t>
  </si>
  <si>
    <t>Миронов Андрей Сергеевич</t>
  </si>
  <si>
    <t>Сети и системы передачи информации</t>
  </si>
  <si>
    <t>Базы данных</t>
  </si>
  <si>
    <t>Операционные системы</t>
  </si>
  <si>
    <t>ПМ.01 Эксплуатация автоматизированных (информационных) систем в защищённом исполнении</t>
  </si>
  <si>
    <t>доля ставки, занимаемая педагогическим работником, к целой ставке заработной оплате</t>
  </si>
  <si>
    <t>количество часов</t>
  </si>
  <si>
    <t>Общий трудовой стаж работы специалиста-практика в организациях, осуществляющих деятельность в профессиональной сфере, соответствующей профессиональной деятельности, к которой готовятся обучающиеся</t>
  </si>
  <si>
    <t>Занимаемая специалистом-практиком должность</t>
  </si>
  <si>
    <t>Наименование организации, осуществляющей деятельность в профессиональной сфере, в которой работает специалист-практик по основному месту работы или на условиях внешнего совместительства</t>
  </si>
  <si>
    <t>Объем учебной нагрузки</t>
  </si>
  <si>
    <t>Фамилия, имя, отчество (при наличии) педагогического работника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</si>
  <si>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</si>
  <si>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Педагогические работники, обеспечивающие освоение обучающимися профессиональных модулей образовательной  программы (10.02.05 Обеспечение информационной безопасности автоматизированных систем, 2021 год набора, очная форма обучения),  и  лицах,  привлекаемых к реализации основной  образовательной  программы  на  иных  условиях (далее в настоящем разделе - педагогический работник):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</si>
</sst>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/>
    <xf numFmtId="164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 shrinkToFit="1" readingOrder="1"/>
    </xf>
    <xf numFmtId="0" fontId="1" fillId="0" borderId="2" xfId="0" applyFont="1" applyFill="1" applyBorder="1" applyAlignment="1">
      <alignment horizontal="left" vertical="center" wrapText="1"/>
    </xf>
    <xf numFmtId="49" fontId="3" fillId="0" borderId="4" xfId="1" applyNumberFormat="1" applyFont="1" applyFill="1" applyBorder="1" applyAlignment="1">
      <alignment horizontal="left" vertical="center" wrapText="1" shrinkToFit="1" readingOrder="1"/>
    </xf>
    <xf numFmtId="0" fontId="1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 shrinkToFit="1" readingOrder="1"/>
    </xf>
    <xf numFmtId="49" fontId="4" fillId="0" borderId="3" xfId="0" applyNumberFormat="1" applyFont="1" applyFill="1" applyBorder="1" applyAlignment="1">
      <alignment horizontal="left" vertical="center" wrapText="1" shrinkToFit="1" readingOrder="1"/>
    </xf>
    <xf numFmtId="0" fontId="1" fillId="3" borderId="2" xfId="0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 shrinkToFit="1" readingOrder="1"/>
    </xf>
    <xf numFmtId="49" fontId="3" fillId="2" borderId="3" xfId="0" applyNumberFormat="1" applyFont="1" applyFill="1" applyBorder="1" applyAlignment="1">
      <alignment horizontal="left" vertical="center" wrapText="1" shrinkToFit="1" readingOrder="1"/>
    </xf>
    <xf numFmtId="164" fontId="1" fillId="0" borderId="1" xfId="0" applyNumberFormat="1" applyFont="1" applyFill="1" applyBorder="1" applyAlignment="1">
      <alignment horizontal="center" vertical="center"/>
    </xf>
    <xf numFmtId="1" fontId="3" fillId="0" borderId="3" xfId="1" applyNumberFormat="1" applyFont="1" applyFill="1" applyBorder="1" applyAlignment="1">
      <alignment horizontal="center" vertical="center" wrapText="1" shrinkToFit="1" readingOrder="1"/>
    </xf>
    <xf numFmtId="49" fontId="5" fillId="0" borderId="4" xfId="1" applyNumberFormat="1" applyFont="1" applyFill="1" applyBorder="1" applyAlignment="1">
      <alignment horizontal="left" vertical="center" wrapText="1" shrinkToFit="1" readingOrder="1"/>
    </xf>
    <xf numFmtId="0" fontId="1" fillId="0" borderId="0" xfId="0" applyFont="1" applyFill="1" applyBorder="1" applyAlignment="1"/>
    <xf numFmtId="164" fontId="1" fillId="0" borderId="0" xfId="0" applyNumberFormat="1" applyFont="1" applyFill="1" applyAlignment="1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1"/>
  <sheetViews>
    <sheetView showZeros="0" tabSelected="1" topLeftCell="B16" zoomScale="130" zoomScaleNormal="130" workbookViewId="0">
      <selection activeCell="C7" sqref="C7"/>
    </sheetView>
  </sheetViews>
  <sheetFormatPr defaultRowHeight="15.75"/>
  <cols>
    <col min="1" max="1" width="39" style="1" customWidth="1"/>
    <col min="2" max="2" width="34.85546875" style="4" customWidth="1"/>
    <col min="3" max="3" width="21" style="3" customWidth="1"/>
    <col min="4" max="4" width="20.5703125" style="2" customWidth="1"/>
    <col min="5" max="7" width="27.42578125" style="1" customWidth="1"/>
    <col min="8" max="16384" width="9.140625" style="1"/>
  </cols>
  <sheetData>
    <row r="1" spans="1:7" s="31" customFormat="1" ht="15.75" customHeight="1">
      <c r="A1" s="32" t="s">
        <v>50</v>
      </c>
      <c r="B1" s="32"/>
      <c r="C1" s="32"/>
      <c r="D1" s="32"/>
      <c r="E1" s="32"/>
      <c r="F1" s="32"/>
      <c r="G1" s="32"/>
    </row>
    <row r="2" spans="1:7" s="31" customFormat="1">
      <c r="A2" s="32"/>
      <c r="B2" s="32"/>
      <c r="C2" s="32"/>
      <c r="D2" s="32"/>
      <c r="E2" s="32"/>
      <c r="F2" s="32"/>
      <c r="G2" s="32"/>
    </row>
    <row r="3" spans="1:7" s="31" customFormat="1">
      <c r="A3" s="32"/>
      <c r="B3" s="32"/>
      <c r="C3" s="32"/>
      <c r="D3" s="32"/>
      <c r="E3" s="32"/>
      <c r="F3" s="32"/>
      <c r="G3" s="32"/>
    </row>
    <row r="4" spans="1:7">
      <c r="A4" s="30"/>
      <c r="B4" s="30"/>
      <c r="C4" s="30"/>
      <c r="D4" s="30"/>
      <c r="E4" s="30"/>
      <c r="F4" s="30"/>
      <c r="G4" s="30"/>
    </row>
    <row r="5" spans="1:7" ht="102" customHeight="1">
      <c r="A5" s="24" t="s">
        <v>49</v>
      </c>
      <c r="B5" s="29" t="s">
        <v>48</v>
      </c>
      <c r="C5" s="28" t="s">
        <v>47</v>
      </c>
      <c r="D5" s="28"/>
      <c r="E5" s="24" t="s">
        <v>46</v>
      </c>
      <c r="F5" s="24" t="s">
        <v>45</v>
      </c>
      <c r="G5" s="24" t="s">
        <v>44</v>
      </c>
    </row>
    <row r="6" spans="1:7" ht="102" customHeight="1">
      <c r="A6" s="24"/>
      <c r="B6" s="27"/>
      <c r="C6" s="26" t="s">
        <v>43</v>
      </c>
      <c r="D6" s="25" t="s">
        <v>42</v>
      </c>
      <c r="E6" s="24"/>
      <c r="F6" s="24"/>
      <c r="G6" s="24"/>
    </row>
    <row r="7" spans="1:7" s="6" customFormat="1" ht="66" customHeight="1">
      <c r="A7" s="21" t="s">
        <v>41</v>
      </c>
      <c r="B7" s="11"/>
      <c r="C7" s="20"/>
      <c r="D7" s="19"/>
      <c r="E7" s="13"/>
      <c r="F7" s="13"/>
      <c r="G7" s="13"/>
    </row>
    <row r="8" spans="1:7" ht="31.5">
      <c r="A8" s="18" t="s">
        <v>40</v>
      </c>
      <c r="B8" s="16" t="s">
        <v>37</v>
      </c>
      <c r="C8" s="10">
        <v>118</v>
      </c>
      <c r="D8" s="7">
        <f>C8/720</f>
        <v>0.16388888888888889</v>
      </c>
      <c r="E8" s="9" t="s">
        <v>2</v>
      </c>
      <c r="F8" s="9" t="s">
        <v>16</v>
      </c>
      <c r="G8" s="9" t="s">
        <v>36</v>
      </c>
    </row>
    <row r="9" spans="1:7">
      <c r="A9" s="17" t="s">
        <v>39</v>
      </c>
      <c r="B9" s="16" t="s">
        <v>4</v>
      </c>
      <c r="C9" s="10">
        <v>98</v>
      </c>
      <c r="D9" s="7">
        <f>C9/720</f>
        <v>0.1361111111111111</v>
      </c>
      <c r="E9" s="9"/>
      <c r="F9" s="9"/>
      <c r="G9" s="9"/>
    </row>
    <row r="10" spans="1:7" ht="31.5">
      <c r="A10" s="18" t="s">
        <v>38</v>
      </c>
      <c r="B10" s="11" t="s">
        <v>37</v>
      </c>
      <c r="C10" s="10">
        <v>60</v>
      </c>
      <c r="D10" s="7">
        <f>C10/720</f>
        <v>8.3333333333333329E-2</v>
      </c>
      <c r="E10" s="9" t="s">
        <v>2</v>
      </c>
      <c r="F10" s="9" t="s">
        <v>16</v>
      </c>
      <c r="G10" s="9" t="s">
        <v>36</v>
      </c>
    </row>
    <row r="11" spans="1:7" ht="47.25">
      <c r="A11" s="17" t="s">
        <v>35</v>
      </c>
      <c r="B11" s="16" t="s">
        <v>34</v>
      </c>
      <c r="C11" s="10">
        <v>132</v>
      </c>
      <c r="D11" s="7">
        <f>C11/720</f>
        <v>0.18333333333333332</v>
      </c>
      <c r="E11" s="9" t="s">
        <v>2</v>
      </c>
      <c r="F11" s="9" t="s">
        <v>33</v>
      </c>
      <c r="G11" s="9" t="s">
        <v>32</v>
      </c>
    </row>
    <row r="12" spans="1:7" ht="31.5">
      <c r="A12" s="17" t="s">
        <v>31</v>
      </c>
      <c r="B12" s="16" t="s">
        <v>3</v>
      </c>
      <c r="C12" s="10">
        <v>172</v>
      </c>
      <c r="D12" s="7">
        <f>C12/720</f>
        <v>0.2388888888888889</v>
      </c>
      <c r="E12" s="9" t="s">
        <v>2</v>
      </c>
      <c r="F12" s="9" t="s">
        <v>1</v>
      </c>
      <c r="G12" s="9" t="s">
        <v>0</v>
      </c>
    </row>
    <row r="13" spans="1:7">
      <c r="A13" s="17" t="s">
        <v>19</v>
      </c>
      <c r="B13" s="16" t="s">
        <v>4</v>
      </c>
      <c r="C13" s="10">
        <v>108</v>
      </c>
      <c r="D13" s="7">
        <f>C13/720</f>
        <v>0.15</v>
      </c>
      <c r="E13" s="9"/>
      <c r="F13" s="9"/>
      <c r="G13" s="9"/>
    </row>
    <row r="14" spans="1:7">
      <c r="A14" s="17" t="s">
        <v>14</v>
      </c>
      <c r="B14" s="16" t="s">
        <v>4</v>
      </c>
      <c r="C14" s="10">
        <v>18</v>
      </c>
      <c r="D14" s="7">
        <f>C14/720</f>
        <v>2.5000000000000001E-2</v>
      </c>
      <c r="E14" s="9"/>
      <c r="F14" s="9"/>
      <c r="G14" s="9"/>
    </row>
    <row r="15" spans="1:7">
      <c r="A15" s="15" t="s">
        <v>22</v>
      </c>
      <c r="B15" s="11" t="s">
        <v>12</v>
      </c>
      <c r="C15" s="10">
        <v>6</v>
      </c>
      <c r="D15" s="7">
        <f>C15/720</f>
        <v>8.3333333333333332E-3</v>
      </c>
      <c r="E15" s="9" t="s">
        <v>11</v>
      </c>
      <c r="F15" s="9" t="s">
        <v>10</v>
      </c>
      <c r="G15" s="9" t="s">
        <v>9</v>
      </c>
    </row>
    <row r="16" spans="1:7" s="6" customFormat="1">
      <c r="A16" s="12"/>
      <c r="B16" s="11" t="s">
        <v>8</v>
      </c>
      <c r="C16" s="20">
        <v>6</v>
      </c>
      <c r="D16" s="19">
        <f>C16/720</f>
        <v>8.3333333333333332E-3</v>
      </c>
      <c r="E16" s="13" t="s">
        <v>7</v>
      </c>
      <c r="F16" s="13" t="s">
        <v>6</v>
      </c>
      <c r="G16" s="13" t="s">
        <v>5</v>
      </c>
    </row>
    <row r="17" spans="1:9" s="6" customFormat="1">
      <c r="A17" s="12"/>
      <c r="B17" s="11" t="s">
        <v>4</v>
      </c>
      <c r="C17" s="20">
        <v>6</v>
      </c>
      <c r="D17" s="19">
        <f>C17/720</f>
        <v>8.3333333333333332E-3</v>
      </c>
      <c r="E17" s="13"/>
      <c r="F17" s="13"/>
      <c r="G17" s="13"/>
    </row>
    <row r="18" spans="1:9" s="6" customFormat="1" ht="31.5">
      <c r="A18" s="12"/>
      <c r="B18" s="11" t="s">
        <v>3</v>
      </c>
      <c r="C18" s="20">
        <v>6</v>
      </c>
      <c r="D18" s="19">
        <f>C18/720</f>
        <v>8.3333333333333332E-3</v>
      </c>
      <c r="E18" s="9" t="s">
        <v>2</v>
      </c>
      <c r="F18" s="9" t="s">
        <v>1</v>
      </c>
      <c r="G18" s="9" t="s">
        <v>0</v>
      </c>
      <c r="H18" s="23"/>
    </row>
    <row r="19" spans="1:9" s="6" customFormat="1" ht="63">
      <c r="A19" s="21" t="s">
        <v>30</v>
      </c>
      <c r="B19" s="11"/>
      <c r="C19" s="20"/>
      <c r="D19" s="19"/>
      <c r="E19" s="13"/>
      <c r="F19" s="13"/>
      <c r="G19" s="13"/>
    </row>
    <row r="20" spans="1:9" ht="47.25">
      <c r="A20" s="18" t="s">
        <v>29</v>
      </c>
      <c r="B20" s="16" t="s">
        <v>23</v>
      </c>
      <c r="C20" s="10">
        <v>244</v>
      </c>
      <c r="D20" s="7">
        <f>C20/720</f>
        <v>0.33888888888888891</v>
      </c>
      <c r="E20" s="9"/>
      <c r="F20" s="9"/>
      <c r="G20" s="9"/>
    </row>
    <row r="21" spans="1:9" ht="31.5">
      <c r="A21" s="18" t="s">
        <v>28</v>
      </c>
      <c r="B21" s="16" t="s">
        <v>23</v>
      </c>
      <c r="C21" s="10">
        <v>148</v>
      </c>
      <c r="D21" s="7">
        <f>C21/720</f>
        <v>0.20555555555555555</v>
      </c>
      <c r="E21" s="9"/>
      <c r="F21" s="9"/>
      <c r="G21" s="9"/>
      <c r="H21" s="6"/>
      <c r="I21" s="6"/>
    </row>
    <row r="22" spans="1:9">
      <c r="A22" s="17" t="s">
        <v>19</v>
      </c>
      <c r="B22" s="16" t="s">
        <v>23</v>
      </c>
      <c r="C22" s="10">
        <v>216</v>
      </c>
      <c r="D22" s="7">
        <f>C22/720</f>
        <v>0.3</v>
      </c>
      <c r="E22" s="9"/>
      <c r="F22" s="9"/>
      <c r="G22" s="9"/>
      <c r="H22" s="6"/>
      <c r="I22" s="6"/>
    </row>
    <row r="23" spans="1:9" ht="31.5">
      <c r="A23" s="14" t="s">
        <v>14</v>
      </c>
      <c r="B23" s="11" t="s">
        <v>3</v>
      </c>
      <c r="C23" s="10">
        <v>18</v>
      </c>
      <c r="D23" s="7">
        <f>C23/720</f>
        <v>2.5000000000000001E-2</v>
      </c>
      <c r="E23" s="9" t="s">
        <v>2</v>
      </c>
      <c r="F23" s="9" t="s">
        <v>1</v>
      </c>
      <c r="G23" s="9" t="s">
        <v>0</v>
      </c>
      <c r="H23" s="22"/>
      <c r="I23" s="6"/>
    </row>
    <row r="24" spans="1:9">
      <c r="A24" s="15" t="s">
        <v>22</v>
      </c>
      <c r="B24" s="11" t="s">
        <v>12</v>
      </c>
      <c r="C24" s="10">
        <v>6</v>
      </c>
      <c r="D24" s="7">
        <f>C24/720</f>
        <v>8.3333333333333332E-3</v>
      </c>
      <c r="E24" s="9" t="s">
        <v>11</v>
      </c>
      <c r="F24" s="9" t="s">
        <v>10</v>
      </c>
      <c r="G24" s="9" t="s">
        <v>9</v>
      </c>
      <c r="H24" s="6"/>
      <c r="I24" s="6"/>
    </row>
    <row r="25" spans="1:9" s="6" customFormat="1">
      <c r="A25" s="12"/>
      <c r="B25" s="11" t="s">
        <v>8</v>
      </c>
      <c r="C25" s="20">
        <v>6</v>
      </c>
      <c r="D25" s="19">
        <f>C25/720</f>
        <v>8.3333333333333332E-3</v>
      </c>
      <c r="E25" s="13" t="s">
        <v>7</v>
      </c>
      <c r="F25" s="13" t="s">
        <v>6</v>
      </c>
      <c r="G25" s="13" t="s">
        <v>5</v>
      </c>
    </row>
    <row r="26" spans="1:9" s="6" customFormat="1">
      <c r="A26" s="12"/>
      <c r="B26" s="11" t="s">
        <v>4</v>
      </c>
      <c r="C26" s="20">
        <v>6</v>
      </c>
      <c r="D26" s="19">
        <f>C26/720</f>
        <v>8.3333333333333332E-3</v>
      </c>
      <c r="E26" s="9"/>
      <c r="F26" s="13"/>
      <c r="G26" s="13"/>
    </row>
    <row r="27" spans="1:9" s="6" customFormat="1" ht="31.5">
      <c r="A27" s="12"/>
      <c r="B27" s="11" t="s">
        <v>3</v>
      </c>
      <c r="C27" s="20">
        <v>6</v>
      </c>
      <c r="D27" s="19">
        <f>C27/720</f>
        <v>8.3333333333333332E-3</v>
      </c>
      <c r="E27" s="9" t="s">
        <v>2</v>
      </c>
      <c r="F27" s="9" t="s">
        <v>1</v>
      </c>
      <c r="G27" s="9" t="s">
        <v>0</v>
      </c>
    </row>
    <row r="28" spans="1:9" s="6" customFormat="1" ht="31.5">
      <c r="A28" s="21" t="s">
        <v>27</v>
      </c>
      <c r="B28" s="11"/>
      <c r="C28" s="20"/>
      <c r="D28" s="19"/>
      <c r="E28" s="9"/>
      <c r="F28" s="13"/>
      <c r="G28" s="13"/>
    </row>
    <row r="29" spans="1:9" ht="31.5">
      <c r="A29" s="14" t="s">
        <v>26</v>
      </c>
      <c r="B29" s="11" t="s">
        <v>24</v>
      </c>
      <c r="C29" s="10">
        <v>232</v>
      </c>
      <c r="D29" s="7">
        <f>C29/720</f>
        <v>0.32222222222222224</v>
      </c>
      <c r="E29" s="9"/>
      <c r="F29" s="9"/>
      <c r="G29" s="9"/>
      <c r="H29" s="6"/>
      <c r="I29" s="6"/>
    </row>
    <row r="30" spans="1:9" ht="47.25">
      <c r="A30" s="14" t="s">
        <v>25</v>
      </c>
      <c r="B30" s="11" t="s">
        <v>24</v>
      </c>
      <c r="C30" s="10">
        <v>226</v>
      </c>
      <c r="D30" s="7">
        <f>C30/720</f>
        <v>0.31388888888888888</v>
      </c>
      <c r="E30" s="9"/>
      <c r="F30" s="9"/>
      <c r="G30" s="9"/>
      <c r="H30" s="6"/>
      <c r="I30" s="6"/>
    </row>
    <row r="31" spans="1:9">
      <c r="A31" s="14" t="s">
        <v>19</v>
      </c>
      <c r="B31" s="16" t="s">
        <v>23</v>
      </c>
      <c r="C31" s="10">
        <v>72</v>
      </c>
      <c r="D31" s="7">
        <f>C31/720</f>
        <v>0.1</v>
      </c>
      <c r="E31" s="9"/>
      <c r="F31" s="9"/>
      <c r="G31" s="9"/>
      <c r="H31" s="22"/>
      <c r="I31" s="6"/>
    </row>
    <row r="32" spans="1:9" ht="31.5">
      <c r="A32" s="14" t="s">
        <v>14</v>
      </c>
      <c r="B32" s="11" t="s">
        <v>3</v>
      </c>
      <c r="C32" s="10">
        <v>18</v>
      </c>
      <c r="D32" s="7">
        <f>C32/720</f>
        <v>2.5000000000000001E-2</v>
      </c>
      <c r="E32" s="9" t="s">
        <v>2</v>
      </c>
      <c r="F32" s="9" t="s">
        <v>1</v>
      </c>
      <c r="G32" s="9" t="s">
        <v>0</v>
      </c>
      <c r="H32" s="6"/>
      <c r="I32" s="6"/>
    </row>
    <row r="33" spans="1:9">
      <c r="A33" s="15" t="s">
        <v>22</v>
      </c>
      <c r="B33" s="11" t="s">
        <v>12</v>
      </c>
      <c r="C33" s="10">
        <v>6</v>
      </c>
      <c r="D33" s="7">
        <f>C33/720</f>
        <v>8.3333333333333332E-3</v>
      </c>
      <c r="E33" s="9" t="s">
        <v>11</v>
      </c>
      <c r="F33" s="9" t="s">
        <v>10</v>
      </c>
      <c r="G33" s="9" t="s">
        <v>9</v>
      </c>
      <c r="H33" s="6"/>
      <c r="I33" s="6"/>
    </row>
    <row r="34" spans="1:9" s="6" customFormat="1">
      <c r="A34" s="12"/>
      <c r="B34" s="11" t="s">
        <v>8</v>
      </c>
      <c r="C34" s="10">
        <v>6</v>
      </c>
      <c r="D34" s="7">
        <f>C34/720</f>
        <v>8.3333333333333332E-3</v>
      </c>
      <c r="E34" s="13" t="s">
        <v>7</v>
      </c>
      <c r="F34" s="13" t="s">
        <v>6</v>
      </c>
      <c r="G34" s="13" t="s">
        <v>5</v>
      </c>
    </row>
    <row r="35" spans="1:9" s="6" customFormat="1">
      <c r="A35" s="12"/>
      <c r="B35" s="11" t="s">
        <v>4</v>
      </c>
      <c r="C35" s="10">
        <v>6</v>
      </c>
      <c r="D35" s="7">
        <f>C35/720</f>
        <v>8.3333333333333332E-3</v>
      </c>
      <c r="E35" s="9"/>
      <c r="F35" s="13"/>
      <c r="G35" s="13"/>
    </row>
    <row r="36" spans="1:9" s="6" customFormat="1" ht="31.5">
      <c r="A36" s="12"/>
      <c r="B36" s="11" t="s">
        <v>3</v>
      </c>
      <c r="C36" s="10">
        <v>6</v>
      </c>
      <c r="D36" s="7">
        <f>C36/720</f>
        <v>8.3333333333333332E-3</v>
      </c>
      <c r="E36" s="9" t="s">
        <v>2</v>
      </c>
      <c r="F36" s="9" t="s">
        <v>1</v>
      </c>
      <c r="G36" s="9" t="s">
        <v>0</v>
      </c>
    </row>
    <row r="37" spans="1:9" s="6" customFormat="1" ht="63">
      <c r="A37" s="21" t="s">
        <v>21</v>
      </c>
      <c r="B37" s="11"/>
      <c r="C37" s="20"/>
      <c r="D37" s="19"/>
      <c r="E37" s="13"/>
      <c r="F37" s="13"/>
      <c r="G37" s="13"/>
    </row>
    <row r="38" spans="1:9" ht="31.5">
      <c r="A38" s="18" t="s">
        <v>20</v>
      </c>
      <c r="B38" s="16" t="s">
        <v>18</v>
      </c>
      <c r="C38" s="10">
        <v>32</v>
      </c>
      <c r="D38" s="7">
        <f>C38/720</f>
        <v>4.4444444444444446E-2</v>
      </c>
      <c r="E38" s="9" t="s">
        <v>17</v>
      </c>
      <c r="F38" s="9" t="s">
        <v>16</v>
      </c>
      <c r="G38" s="9" t="s">
        <v>15</v>
      </c>
      <c r="H38" s="6"/>
      <c r="I38" s="6"/>
    </row>
    <row r="39" spans="1:9" ht="31.5">
      <c r="A39" s="17" t="s">
        <v>19</v>
      </c>
      <c r="B39" s="16" t="s">
        <v>18</v>
      </c>
      <c r="C39" s="10">
        <v>108</v>
      </c>
      <c r="D39" s="7">
        <f>C39/720</f>
        <v>0.15</v>
      </c>
      <c r="E39" s="9" t="s">
        <v>17</v>
      </c>
      <c r="F39" s="9" t="s">
        <v>16</v>
      </c>
      <c r="G39" s="9" t="s">
        <v>15</v>
      </c>
      <c r="H39" s="6"/>
      <c r="I39" s="6"/>
    </row>
    <row r="40" spans="1:9">
      <c r="A40" s="17" t="s">
        <v>14</v>
      </c>
      <c r="B40" s="16" t="s">
        <v>4</v>
      </c>
      <c r="C40" s="10">
        <v>12</v>
      </c>
      <c r="D40" s="7">
        <f>C40/720</f>
        <v>1.6666666666666666E-2</v>
      </c>
      <c r="E40" s="9"/>
      <c r="F40" s="9"/>
      <c r="G40" s="9"/>
      <c r="H40" s="6"/>
      <c r="I40" s="6"/>
    </row>
    <row r="41" spans="1:9">
      <c r="A41" s="15" t="s">
        <v>13</v>
      </c>
      <c r="B41" s="11" t="s">
        <v>12</v>
      </c>
      <c r="C41" s="10">
        <v>12</v>
      </c>
      <c r="D41" s="7">
        <f>C41/720</f>
        <v>1.6666666666666666E-2</v>
      </c>
      <c r="E41" s="9" t="s">
        <v>11</v>
      </c>
      <c r="F41" s="9" t="s">
        <v>10</v>
      </c>
      <c r="G41" s="9" t="s">
        <v>9</v>
      </c>
      <c r="H41" s="6"/>
      <c r="I41" s="6"/>
    </row>
    <row r="42" spans="1:9" s="6" customFormat="1">
      <c r="A42" s="14"/>
      <c r="B42" s="11" t="s">
        <v>8</v>
      </c>
      <c r="C42" s="10">
        <v>12</v>
      </c>
      <c r="D42" s="7">
        <f>C42/720</f>
        <v>1.6666666666666666E-2</v>
      </c>
      <c r="E42" s="13" t="s">
        <v>7</v>
      </c>
      <c r="F42" s="13" t="s">
        <v>6</v>
      </c>
      <c r="G42" s="13" t="s">
        <v>5</v>
      </c>
    </row>
    <row r="43" spans="1:9" s="6" customFormat="1">
      <c r="A43" s="12"/>
      <c r="B43" s="11" t="s">
        <v>4</v>
      </c>
      <c r="C43" s="10">
        <v>12</v>
      </c>
      <c r="D43" s="7">
        <f>C43/720</f>
        <v>1.6666666666666666E-2</v>
      </c>
      <c r="E43" s="13"/>
      <c r="F43" s="13"/>
      <c r="G43" s="13"/>
    </row>
    <row r="44" spans="1:9" s="6" customFormat="1" ht="31.5">
      <c r="A44" s="12"/>
      <c r="B44" s="11" t="s">
        <v>3</v>
      </c>
      <c r="C44" s="10">
        <v>12</v>
      </c>
      <c r="D44" s="7">
        <f>C44/720</f>
        <v>1.6666666666666666E-2</v>
      </c>
      <c r="E44" s="9" t="s">
        <v>2</v>
      </c>
      <c r="F44" s="9" t="s">
        <v>1</v>
      </c>
      <c r="G44" s="9" t="s">
        <v>0</v>
      </c>
    </row>
    <row r="45" spans="1:9">
      <c r="C45" s="8">
        <f>SUM(C7:C44)</f>
        <v>2152</v>
      </c>
      <c r="D45" s="7">
        <f>SUM(D7:D44)</f>
        <v>2.9888888888888885</v>
      </c>
      <c r="E45" s="5"/>
      <c r="F45" s="5"/>
      <c r="G45" s="5"/>
      <c r="H45" s="6"/>
      <c r="I45" s="6"/>
    </row>
    <row r="46" spans="1:9">
      <c r="E46" s="5"/>
      <c r="F46" s="5"/>
      <c r="G46" s="5"/>
      <c r="H46" s="6"/>
      <c r="I46" s="6"/>
    </row>
    <row r="47" spans="1:9">
      <c r="E47" s="5"/>
      <c r="F47" s="5"/>
      <c r="G47" s="5"/>
      <c r="H47" s="6"/>
      <c r="I47" s="6"/>
    </row>
    <row r="48" spans="1:9">
      <c r="E48" s="5"/>
      <c r="F48" s="5"/>
      <c r="G48" s="5"/>
      <c r="H48" s="6"/>
      <c r="I48" s="6"/>
    </row>
    <row r="49" spans="5:7" s="1" customFormat="1">
      <c r="E49" s="5"/>
      <c r="F49" s="5"/>
      <c r="G49" s="5"/>
    </row>
    <row r="50" spans="5:7" s="1" customFormat="1">
      <c r="E50" s="5"/>
      <c r="F50" s="5"/>
      <c r="G50" s="5"/>
    </row>
    <row r="51" spans="5:7" s="1" customFormat="1">
      <c r="E51" s="5"/>
      <c r="F51" s="5"/>
      <c r="G51" s="5"/>
    </row>
  </sheetData>
  <mergeCells count="7">
    <mergeCell ref="E5:E6"/>
    <mergeCell ref="F5:F6"/>
    <mergeCell ref="G5:G6"/>
    <mergeCell ref="A1:G4"/>
    <mergeCell ref="A5:A6"/>
    <mergeCell ref="B5:B6"/>
    <mergeCell ref="C5:D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ИБт2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cts.umu</dc:creator>
  <cp:lastModifiedBy>cts.umu</cp:lastModifiedBy>
  <dcterms:created xsi:type="dcterms:W3CDTF">2023-10-30T08:26:41Z</dcterms:created>
  <dcterms:modified xsi:type="dcterms:W3CDTF">2023-10-30T08:27:21Z</dcterms:modified>
</cp:coreProperties>
</file>